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24" i="1"/>
  <c r="H28" i="1" l="1"/>
  <c r="H21" i="1"/>
  <c r="H20" i="1"/>
  <c r="H16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<sst xmlns="http://schemas.openxmlformats.org/spreadsheetml/2006/main" count="48" uniqueCount="28">
  <si>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</si>
  <si>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</si>
  <si>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</si>
  <si>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</si>
  <si>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</si>
  <si>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</si>
  <si>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</si>
  <si>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</si>
  <si>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</si>
  <si>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</si>
  <si>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</si>
  <si>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</si>
  <si>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</si>
  <si>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</si>
  <si>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</si>
  <si>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</si>
  <si>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</si>
  <si>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</si>
  <si>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</si>
  <si>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</si>
  <si>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</si>
  <si>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</si>
  <si>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</si>
  <si>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</si>
  <si>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</si>
  <si>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Dana:29.05.2020.</t>
  </si>
  <si>
    <t>Primljena i neutrošena participacija od 29.05.2020.</t>
  </si>
  <si>
    <t>Dana 29.05.2020.godine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</si>
</sst>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43980</v>
      </c>
      <c r="H12" s="23">
        <v>2572847.69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43980</v>
      </c>
      <c r="H13" s="3">
        <f>H14+H25-H32-H42</f>
        <v>2568143.5099999988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43980</v>
      </c>
      <c r="H14" s="4">
        <f>H15+H16+H17+H18+H19+H20+H21+H22+H23+H24</f>
        <v>2340628.879999999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</f>
        <v>175783.92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</f>
        <v>135970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43980</v>
      </c>
      <c r="H25" s="4">
        <f>H26+H27+H28+H29+H30+H31</f>
        <v>227514.63000000003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2795+5590+18015</f>
        <v>26400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43980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43980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43980</v>
      </c>
      <c r="H48" s="6">
        <f>4704.74+519567.19-0.11-519567.19+600366.45-0.12-600366.45+10250+13144.09-0.08-23394.09+478507.76+51.32+19310.03+13389.73+1642.15-0.25-512900.99</f>
        <v>4704.1800000000512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2572847.689999999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2020-06-01T06:55:36Z</dcterms:modified>
</cp:coreProperties>
</file>